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12" i="1"/>
  <c r="D12"/>
  <c r="E12"/>
  <c r="F12"/>
  <c r="G12"/>
  <c r="C12"/>
  <c r="B9"/>
  <c r="B8"/>
  <c r="B6"/>
  <c r="B12" s="1"/>
</calcChain>
</file>

<file path=xl/sharedStrings.xml><?xml version="1.0" encoding="utf-8"?>
<sst xmlns="http://schemas.openxmlformats.org/spreadsheetml/2006/main" count="56" uniqueCount="49">
  <si>
    <t xml:space="preserve">Minimum salary package    </t>
  </si>
  <si>
    <t xml:space="preserve">Maximum salary package         </t>
  </si>
  <si>
    <t xml:space="preserve">Branch  / Discipline                                         
</t>
  </si>
  <si>
    <t>Name of Institute :</t>
  </si>
  <si>
    <t xml:space="preserve">No.  of Students Enrolled (2019 passing out batch)         
</t>
  </si>
  <si>
    <t xml:space="preserve">No. of Students 
eligible             ( all clear)            
</t>
  </si>
  <si>
    <t xml:space="preserve">No. of students placed out of eligible students            </t>
  </si>
  <si>
    <t xml:space="preserve">No. of students placed out of reappear students       </t>
  </si>
  <si>
    <t xml:space="preserve">Steps being taken for the placement of remaining students  </t>
  </si>
  <si>
    <t>No. of students placed out of previous batches</t>
  </si>
  <si>
    <t xml:space="preserve">Name of Cluster </t>
  </si>
  <si>
    <t>TPO Name &amp; Contact No.</t>
  </si>
  <si>
    <t xml:space="preserve">Name of major recuiting companies </t>
  </si>
  <si>
    <t>MECHANICAL ENGG.</t>
  </si>
  <si>
    <t>CIVIL ENGG.</t>
  </si>
  <si>
    <t>ELECTRONICS ENGG.</t>
  </si>
  <si>
    <t>COMPUTER ENGG.</t>
  </si>
  <si>
    <t>ARCH. ENGG.</t>
  </si>
  <si>
    <t>Govt. Polytechnic for Women Faridabad</t>
  </si>
  <si>
    <t>3.67 Lacs</t>
  </si>
  <si>
    <t>1.5 Lacs</t>
  </si>
  <si>
    <t>2.16Lacs</t>
  </si>
  <si>
    <t>1.56Lacs</t>
  </si>
  <si>
    <t>1.2Lacs</t>
  </si>
  <si>
    <t>1.36 Lacs</t>
  </si>
  <si>
    <t>1.32Lacs</t>
  </si>
  <si>
    <t>1.32 Lacs</t>
  </si>
  <si>
    <t>2.50 Lacs</t>
  </si>
  <si>
    <t>FASHION Design</t>
  </si>
  <si>
    <t>1.08Lacs</t>
  </si>
  <si>
    <t>DBM</t>
  </si>
  <si>
    <t>Bony Polymers, Qrg Hospital, Yamaha India Ltd., Fortis Escort, Escort Plant -1, Imperial Auto Pvt. Ltd., Sarvodaya Hospital</t>
  </si>
  <si>
    <t>1.08 Lacs</t>
  </si>
  <si>
    <t>1.20Lacs</t>
  </si>
  <si>
    <t>TPO is in touch with some companies for few more campus interview.</t>
  </si>
  <si>
    <t>G. P. Manesar</t>
  </si>
  <si>
    <t>No. of students shortlisted  (confirmation awaited)</t>
  </si>
  <si>
    <t>Hero Moto Corp. &amp; Escorts Ltd., Motherson sumi systems Ltd</t>
  </si>
  <si>
    <t>CAD Centre, perfect arch.</t>
  </si>
  <si>
    <t>Puma Infrastructure Ltd., Intellitest solutionsPvt. Ltd.</t>
  </si>
  <si>
    <t>Innovation-M Noida, HCL, IBM, Sai Autotec, Intellitest solutionsPvt. Ltd.</t>
  </si>
  <si>
    <t>%</t>
  </si>
  <si>
    <t>ShivaliK Print, Aakrti Enterprises, Renuka Export, Jiva Design Pvt. Ltd.</t>
  </si>
  <si>
    <t>All most 100% target have been achieved</t>
  </si>
  <si>
    <t>Grand total</t>
  </si>
  <si>
    <t>Optra Commn. Ltd, swaroop Autotechnoplogies, Motherson sumi systems Ltd, Napino Manesar</t>
  </si>
  <si>
    <r>
      <rPr>
        <b/>
        <sz val="10"/>
        <color theme="1"/>
        <rFont val="Arial"/>
        <family val="2"/>
      </rPr>
      <t>Remarks</t>
    </r>
    <r>
      <rPr>
        <sz val="10"/>
        <color theme="1"/>
        <rFont val="Arial"/>
        <family val="2"/>
      </rPr>
      <t xml:space="preserve">   &amp;    students opting for higher study</t>
    </r>
  </si>
  <si>
    <t>Padam Singh                                9250963647</t>
  </si>
  <si>
    <t xml:space="preserve">Placements Status for Batch 2016-2019 Pass out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</si>
</sst>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/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/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"/>
  <sheetViews>
    <sheetView tabSelected="1" zoomScale="80" zoomScaleNormal="80" workbookViewId="0">
      <selection sqref="A1:M2"/>
    </sheetView>
  </sheetViews>
  <sheetFormatPr defaultRowHeight="15"/>
  <cols>
    <col min="1" max="1" width="22.42578125" style="1" customWidth="1"/>
    <col min="2" max="4" width="14.42578125" style="1" customWidth="1"/>
    <col min="5" max="5" width="16.5703125" style="1" customWidth="1"/>
    <col min="6" max="6" width="12.28515625" style="1" customWidth="1"/>
    <col min="7" max="7" width="18.85546875" style="1" customWidth="1"/>
    <col min="8" max="8" width="21.85546875" style="1" customWidth="1"/>
    <col min="9" max="9" width="13" style="1" customWidth="1"/>
    <col min="10" max="10" width="14.28515625" style="1" customWidth="1"/>
    <col min="11" max="11" width="14.7109375" style="4" customWidth="1"/>
    <col min="12" max="12" width="9.140625" style="1"/>
    <col min="13" max="13" width="9.140625" style="5"/>
    <col min="14" max="16384" width="9.140625" style="1"/>
  </cols>
  <sheetData>
    <row r="1" spans="1:14" ht="23.25" customHeight="1">
      <c r="A1" s="38" t="s">
        <v>48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4" ht="21" customHeight="1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4" s="2" customFormat="1" ht="27.75" customHeight="1">
      <c r="A3" s="9" t="s">
        <v>3</v>
      </c>
      <c r="B3" s="8" t="s">
        <v>18</v>
      </c>
      <c r="C3" s="6"/>
      <c r="D3" s="6"/>
      <c r="E3" s="7" t="s">
        <v>10</v>
      </c>
      <c r="F3" s="35" t="s">
        <v>35</v>
      </c>
      <c r="G3" s="36"/>
      <c r="H3" s="36" t="s">
        <v>11</v>
      </c>
      <c r="I3" s="37"/>
      <c r="J3" s="44" t="s">
        <v>47</v>
      </c>
      <c r="K3" s="44"/>
      <c r="L3" s="44"/>
      <c r="M3" s="45"/>
    </row>
    <row r="4" spans="1:14" s="3" customFormat="1" ht="81.75" customHeight="1">
      <c r="A4" s="10" t="s">
        <v>2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9</v>
      </c>
      <c r="G4" s="12" t="s">
        <v>36</v>
      </c>
      <c r="H4" s="11" t="s">
        <v>12</v>
      </c>
      <c r="I4" s="11" t="s">
        <v>0</v>
      </c>
      <c r="J4" s="11" t="s">
        <v>1</v>
      </c>
      <c r="K4" s="11" t="s">
        <v>8</v>
      </c>
      <c r="L4" s="13" t="s">
        <v>46</v>
      </c>
      <c r="M4" s="14" t="s">
        <v>41</v>
      </c>
      <c r="N4" s="15"/>
    </row>
    <row r="5" spans="1:14" ht="42.75" customHeight="1">
      <c r="A5" s="16" t="s">
        <v>13</v>
      </c>
      <c r="B5" s="17">
        <v>31</v>
      </c>
      <c r="C5" s="17">
        <v>15</v>
      </c>
      <c r="D5" s="17">
        <v>15</v>
      </c>
      <c r="E5" s="17">
        <v>8</v>
      </c>
      <c r="F5" s="17">
        <v>3</v>
      </c>
      <c r="G5" s="18">
        <v>0</v>
      </c>
      <c r="H5" s="18" t="s">
        <v>37</v>
      </c>
      <c r="I5" s="17" t="s">
        <v>20</v>
      </c>
      <c r="J5" s="17" t="s">
        <v>19</v>
      </c>
      <c r="K5" s="19" t="s">
        <v>43</v>
      </c>
      <c r="L5" s="18">
        <v>0</v>
      </c>
      <c r="M5" s="20">
        <v>100</v>
      </c>
      <c r="N5" s="21"/>
    </row>
    <row r="6" spans="1:14" ht="42.75" customHeight="1">
      <c r="A6" s="22" t="s">
        <v>15</v>
      </c>
      <c r="B6" s="17">
        <f>48</f>
        <v>48</v>
      </c>
      <c r="C6" s="17">
        <v>22</v>
      </c>
      <c r="D6" s="17">
        <v>8</v>
      </c>
      <c r="E6" s="17">
        <v>1</v>
      </c>
      <c r="F6" s="17">
        <v>2</v>
      </c>
      <c r="G6" s="18">
        <v>0</v>
      </c>
      <c r="H6" s="18" t="s">
        <v>45</v>
      </c>
      <c r="I6" s="17" t="s">
        <v>20</v>
      </c>
      <c r="J6" s="17" t="s">
        <v>21</v>
      </c>
      <c r="K6" s="19" t="s">
        <v>43</v>
      </c>
      <c r="L6" s="18">
        <v>14</v>
      </c>
      <c r="M6" s="20">
        <v>100</v>
      </c>
      <c r="N6" s="21"/>
    </row>
    <row r="7" spans="1:14" ht="42.75" customHeight="1">
      <c r="A7" s="22" t="s">
        <v>14</v>
      </c>
      <c r="B7" s="17">
        <v>40</v>
      </c>
      <c r="C7" s="17">
        <v>11</v>
      </c>
      <c r="D7" s="17">
        <v>5</v>
      </c>
      <c r="E7" s="17">
        <v>2</v>
      </c>
      <c r="F7" s="17">
        <v>2</v>
      </c>
      <c r="G7" s="18">
        <v>0</v>
      </c>
      <c r="H7" s="18" t="s">
        <v>39</v>
      </c>
      <c r="I7" s="17" t="s">
        <v>23</v>
      </c>
      <c r="J7" s="17" t="s">
        <v>22</v>
      </c>
      <c r="K7" s="19" t="s">
        <v>43</v>
      </c>
      <c r="L7" s="18">
        <v>6</v>
      </c>
      <c r="M7" s="20">
        <v>100</v>
      </c>
      <c r="N7" s="21"/>
    </row>
    <row r="8" spans="1:14" ht="42.75" customHeight="1">
      <c r="A8" s="22" t="s">
        <v>16</v>
      </c>
      <c r="B8" s="17">
        <f>48+54</f>
        <v>102</v>
      </c>
      <c r="C8" s="17">
        <v>35</v>
      </c>
      <c r="D8" s="17">
        <v>23</v>
      </c>
      <c r="E8" s="17">
        <v>0</v>
      </c>
      <c r="F8" s="17">
        <v>3</v>
      </c>
      <c r="G8" s="17">
        <v>0</v>
      </c>
      <c r="H8" s="18" t="s">
        <v>40</v>
      </c>
      <c r="I8" s="17" t="s">
        <v>24</v>
      </c>
      <c r="J8" s="17" t="s">
        <v>27</v>
      </c>
      <c r="K8" s="19" t="s">
        <v>43</v>
      </c>
      <c r="L8" s="18">
        <v>12</v>
      </c>
      <c r="M8" s="20">
        <v>100</v>
      </c>
      <c r="N8" s="21"/>
    </row>
    <row r="9" spans="1:14" ht="42.75" customHeight="1">
      <c r="A9" s="22" t="s">
        <v>17</v>
      </c>
      <c r="B9" s="17">
        <f>54</f>
        <v>54</v>
      </c>
      <c r="C9" s="17">
        <v>22</v>
      </c>
      <c r="D9" s="17">
        <v>9</v>
      </c>
      <c r="E9" s="17">
        <v>0</v>
      </c>
      <c r="F9" s="17">
        <v>2</v>
      </c>
      <c r="G9" s="18">
        <v>0</v>
      </c>
      <c r="H9" s="18" t="s">
        <v>38</v>
      </c>
      <c r="I9" s="17" t="s">
        <v>25</v>
      </c>
      <c r="J9" s="17" t="s">
        <v>26</v>
      </c>
      <c r="K9" s="19" t="s">
        <v>43</v>
      </c>
      <c r="L9" s="18">
        <v>13</v>
      </c>
      <c r="M9" s="20">
        <v>100</v>
      </c>
      <c r="N9" s="21"/>
    </row>
    <row r="10" spans="1:14" ht="48.75" customHeight="1">
      <c r="A10" s="23" t="s">
        <v>28</v>
      </c>
      <c r="B10" s="17">
        <v>52</v>
      </c>
      <c r="C10" s="17">
        <v>35</v>
      </c>
      <c r="D10" s="17">
        <v>12</v>
      </c>
      <c r="E10" s="17">
        <v>2</v>
      </c>
      <c r="F10" s="17">
        <v>2</v>
      </c>
      <c r="G10" s="18">
        <v>0</v>
      </c>
      <c r="H10" s="18" t="s">
        <v>42</v>
      </c>
      <c r="I10" s="17" t="s">
        <v>29</v>
      </c>
      <c r="J10" s="17" t="s">
        <v>26</v>
      </c>
      <c r="K10" s="24" t="s">
        <v>34</v>
      </c>
      <c r="L10" s="18">
        <v>20</v>
      </c>
      <c r="M10" s="20">
        <v>91</v>
      </c>
      <c r="N10" s="21"/>
    </row>
    <row r="11" spans="1:14" ht="101.25" thickBot="1">
      <c r="A11" s="25" t="s">
        <v>30</v>
      </c>
      <c r="B11" s="26">
        <v>50</v>
      </c>
      <c r="C11" s="26">
        <v>31</v>
      </c>
      <c r="D11" s="26">
        <v>14</v>
      </c>
      <c r="E11" s="26">
        <v>2</v>
      </c>
      <c r="F11" s="26">
        <v>2</v>
      </c>
      <c r="G11" s="27">
        <v>0</v>
      </c>
      <c r="H11" s="28" t="s">
        <v>31</v>
      </c>
      <c r="I11" s="26" t="s">
        <v>32</v>
      </c>
      <c r="J11" s="26" t="s">
        <v>33</v>
      </c>
      <c r="K11" s="29" t="s">
        <v>43</v>
      </c>
      <c r="L11" s="27">
        <v>17</v>
      </c>
      <c r="M11" s="30">
        <v>100</v>
      </c>
      <c r="N11" s="21"/>
    </row>
    <row r="12" spans="1:14" ht="15.75" thickBot="1">
      <c r="A12" s="31" t="s">
        <v>44</v>
      </c>
      <c r="B12" s="32">
        <f t="shared" ref="B12:G12" si="0">SUM(B5:B11)</f>
        <v>377</v>
      </c>
      <c r="C12" s="32">
        <f t="shared" si="0"/>
        <v>171</v>
      </c>
      <c r="D12" s="32">
        <f t="shared" si="0"/>
        <v>86</v>
      </c>
      <c r="E12" s="32">
        <f t="shared" si="0"/>
        <v>15</v>
      </c>
      <c r="F12" s="32">
        <f t="shared" si="0"/>
        <v>16</v>
      </c>
      <c r="G12" s="32">
        <f t="shared" si="0"/>
        <v>0</v>
      </c>
      <c r="H12" s="32"/>
      <c r="I12" s="32"/>
      <c r="J12" s="32"/>
      <c r="K12" s="33"/>
      <c r="L12" s="32">
        <f>SUM(L5:L11)</f>
        <v>82</v>
      </c>
      <c r="M12" s="34"/>
      <c r="N12" s="21"/>
    </row>
  </sheetData>
  <mergeCells count="4">
    <mergeCell ref="F3:G3"/>
    <mergeCell ref="H3:I3"/>
    <mergeCell ref="A1:M2"/>
    <mergeCell ref="J3:M3"/>
  </mergeCells>
  <pageMargins left="0.7" right="0.7" top="0.75" bottom="0.75" header="0.3" footer="0.3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2024-05-13T10:21:17Z</dcterms:modified>
</cp:coreProperties>
</file>